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425" windowWidth="22695" windowHeight="8505"/>
  </bookViews>
  <sheets>
    <sheet name="2023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<sst xmlns="http://schemas.openxmlformats.org/spreadsheetml/2006/main" count="125" uniqueCount="48">
  <si>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</si>
  <si>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</si>
  <si>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</si>
  <si>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</si>
  <si>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</si>
  <si>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</si>
  <si>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</si>
  <si>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</si>
  <si>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</si>
  <si>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</si>
  <si>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</si>
  <si>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</si>
  <si>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</si>
  <si>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</si>
  <si>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</si>
  <si>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</si>
  <si>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</si>
  <si>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</si>
  <si>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</si>
  <si>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</si>
  <si>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</si>
  <si>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</si>
  <si>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</si>
  <si>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</si>
  <si>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</si>
  <si>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</si>
  <si>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</si>
  <si>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</si>
  <si>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</si>
  <si>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</si>
  <si>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</si>
  <si>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</si>
  <si>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</si>
  <si>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</si>
  <si>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</si>
  <si>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</si>
  <si>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</si>
  <si>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</si>
  <si>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</si>
  <si>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</si>
  <si>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</si>
  <si>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</si>
  <si>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</si>
  <si>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</si>
  <si>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</si>
  <si>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Выборочное наблюдение использования суточного фонда времени населением</t>
  </si>
  <si>
    <t xml:space="preserve">Комплексное наблюдение условий жизни населения </t>
  </si>
  <si>
    <t>по состоянию на 15.04.2024г.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</si>
</sst>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8" zoomScale="80" zoomScaleNormal="80" workbookViewId="0">
      <selection activeCell="A54" sqref="A54:I54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44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47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42</v>
      </c>
      <c r="D9" s="9">
        <v>1</v>
      </c>
      <c r="E9" s="17">
        <v>15000</v>
      </c>
      <c r="F9" s="18"/>
      <c r="G9" s="18"/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1</v>
      </c>
      <c r="E19" s="17">
        <v>711.12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1</v>
      </c>
      <c r="E21" s="23">
        <f t="shared" si="2"/>
        <v>711.12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36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4</v>
      </c>
      <c r="E29" s="17">
        <v>66240.84</v>
      </c>
      <c r="F29" s="18"/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40</v>
      </c>
      <c r="E30" s="17">
        <v>465750</v>
      </c>
      <c r="F30" s="18">
        <v>15</v>
      </c>
      <c r="G30" s="18">
        <v>30</v>
      </c>
      <c r="H30" s="18"/>
      <c r="I30" s="32"/>
      <c r="J30" s="34"/>
      <c r="K30" s="40"/>
    </row>
    <row r="31" spans="1:11" ht="16.5" x14ac:dyDescent="0.25">
      <c r="A31" s="96"/>
      <c r="B31" s="99"/>
      <c r="C31" s="21" t="s">
        <v>22</v>
      </c>
      <c r="D31" s="9">
        <v>3</v>
      </c>
      <c r="E31" s="17">
        <v>33037.71</v>
      </c>
      <c r="F31" s="18"/>
      <c r="G31" s="18">
        <v>3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3</v>
      </c>
      <c r="E32" s="17">
        <v>18630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96"/>
      <c r="B33" s="99"/>
      <c r="C33" s="21" t="s">
        <v>23</v>
      </c>
      <c r="D33" s="78">
        <v>4</v>
      </c>
      <c r="E33" s="17">
        <v>13787.88</v>
      </c>
      <c r="F33" s="18"/>
      <c r="G33" s="18">
        <v>4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54</v>
      </c>
      <c r="E34" s="23">
        <f t="shared" si="4"/>
        <v>597446.42999999993</v>
      </c>
      <c r="F34" s="24">
        <f t="shared" si="4"/>
        <v>15</v>
      </c>
      <c r="G34" s="24">
        <f t="shared" si="4"/>
        <v>43</v>
      </c>
      <c r="H34" s="24">
        <f t="shared" si="4"/>
        <v>0</v>
      </c>
      <c r="I34" s="25">
        <f t="shared" si="4"/>
        <v>0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35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>
        <v>2</v>
      </c>
      <c r="E37" s="17">
        <v>25500.15</v>
      </c>
      <c r="F37" s="18"/>
      <c r="G37" s="18"/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>
        <v>32</v>
      </c>
      <c r="E38" s="17">
        <v>380160</v>
      </c>
      <c r="F38" s="18"/>
      <c r="G38" s="18"/>
      <c r="H38" s="18"/>
      <c r="I38" s="19"/>
      <c r="J38" s="33"/>
      <c r="K38" s="3"/>
    </row>
    <row r="39" spans="1:11" ht="16.5" x14ac:dyDescent="0.25">
      <c r="A39" s="96"/>
      <c r="B39" s="99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36</v>
      </c>
      <c r="E40" s="23">
        <f t="shared" si="5"/>
        <v>426487.11000000004</v>
      </c>
      <c r="F40" s="24">
        <f t="shared" si="5"/>
        <v>0</v>
      </c>
      <c r="G40" s="24">
        <f t="shared" si="5"/>
        <v>0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37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38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39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1</v>
      </c>
      <c r="E55" s="17">
        <v>55200</v>
      </c>
      <c r="F55" s="18"/>
      <c r="G55" s="18"/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4</v>
      </c>
      <c r="E56" s="17">
        <v>196269.12</v>
      </c>
      <c r="F56" s="18"/>
      <c r="G56" s="18"/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19</v>
      </c>
      <c r="E57" s="17">
        <v>285000</v>
      </c>
      <c r="F57" s="18"/>
      <c r="G57" s="18">
        <v>19</v>
      </c>
      <c r="H57" s="18"/>
      <c r="I57" s="19"/>
      <c r="J57" s="20"/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5</v>
      </c>
      <c r="E58" s="47">
        <v>42117.3</v>
      </c>
      <c r="F58" s="48"/>
      <c r="G58" s="48">
        <v>5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30</v>
      </c>
      <c r="E60" s="23">
        <f t="shared" si="8"/>
        <v>590586.42000000004</v>
      </c>
      <c r="F60" s="24">
        <f t="shared" si="8"/>
        <v>0</v>
      </c>
      <c r="G60" s="24">
        <f t="shared" si="8"/>
        <v>25</v>
      </c>
      <c r="H60" s="24">
        <f t="shared" si="8"/>
        <v>0</v>
      </c>
      <c r="I60" s="25">
        <f t="shared" si="8"/>
        <v>0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45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19</v>
      </c>
      <c r="D63" s="12"/>
      <c r="E63" s="47"/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6"/>
      <c r="B64" s="99"/>
      <c r="C64" s="21" t="s">
        <v>17</v>
      </c>
      <c r="D64" s="12"/>
      <c r="E64" s="47"/>
      <c r="F64" s="48"/>
      <c r="G64" s="48"/>
      <c r="H64" s="48"/>
      <c r="I64" s="49"/>
      <c r="J64" s="20"/>
      <c r="K64" s="40"/>
    </row>
    <row r="65" spans="1:11" ht="16.5" customHeight="1" x14ac:dyDescent="0.25">
      <c r="A65" s="96"/>
      <c r="B65" s="99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6"/>
      <c r="B66" s="99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6"/>
      <c r="B67" s="99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89" t="s">
        <v>12</v>
      </c>
      <c r="B68" s="90"/>
      <c r="C68" s="91"/>
      <c r="D68" s="22">
        <f>SUM(D63:D67)</f>
        <v>0</v>
      </c>
      <c r="E68" s="23">
        <f>SUM(E63:E67)</f>
        <v>0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15" t="s">
        <v>46</v>
      </c>
      <c r="B70" s="116"/>
      <c r="C70" s="116"/>
      <c r="D70" s="116"/>
      <c r="E70" s="116"/>
      <c r="F70" s="116"/>
      <c r="G70" s="116"/>
      <c r="H70" s="116"/>
      <c r="I70" s="116"/>
      <c r="J70" s="117"/>
      <c r="K70" s="3"/>
    </row>
    <row r="71" spans="1:11" ht="16.5" customHeight="1" x14ac:dyDescent="0.25">
      <c r="A71" s="95" t="s">
        <v>16</v>
      </c>
      <c r="B71" s="98" t="s">
        <v>29</v>
      </c>
      <c r="C71" s="16" t="s">
        <v>19</v>
      </c>
      <c r="D71" s="12"/>
      <c r="E71" s="47"/>
      <c r="F71" s="48"/>
      <c r="G71" s="48"/>
      <c r="H71" s="48"/>
      <c r="I71" s="49"/>
      <c r="J71" s="20"/>
      <c r="K71" s="3"/>
    </row>
    <row r="72" spans="1:11" ht="16.5" customHeight="1" x14ac:dyDescent="0.25">
      <c r="A72" s="96"/>
      <c r="B72" s="99"/>
      <c r="C72" s="21" t="s">
        <v>17</v>
      </c>
      <c r="D72" s="9"/>
      <c r="E72" s="17"/>
      <c r="F72" s="18"/>
      <c r="G72" s="18"/>
      <c r="H72" s="18"/>
      <c r="I72" s="19"/>
      <c r="J72" s="20"/>
      <c r="K72" s="3"/>
    </row>
    <row r="73" spans="1:11" ht="16.5" x14ac:dyDescent="0.25">
      <c r="A73" s="96"/>
      <c r="B73" s="99"/>
      <c r="C73" s="21" t="s">
        <v>18</v>
      </c>
      <c r="D73" s="9"/>
      <c r="E73" s="17"/>
      <c r="F73" s="18"/>
      <c r="G73" s="18"/>
      <c r="H73" s="18"/>
      <c r="I73" s="19"/>
      <c r="J73" s="20"/>
      <c r="K73" s="3"/>
    </row>
    <row r="74" spans="1:11" s="39" customFormat="1" ht="16.5" x14ac:dyDescent="0.25">
      <c r="A74" s="96"/>
      <c r="B74" s="99"/>
      <c r="C74" s="82" t="s">
        <v>24</v>
      </c>
      <c r="D74" s="84"/>
      <c r="E74" s="17"/>
      <c r="F74" s="18"/>
      <c r="G74" s="18"/>
      <c r="H74" s="18"/>
      <c r="I74" s="19"/>
      <c r="J74" s="20"/>
      <c r="K74" s="40"/>
    </row>
    <row r="75" spans="1:11" ht="16.5" x14ac:dyDescent="0.25">
      <c r="A75" s="97"/>
      <c r="B75" s="100"/>
      <c r="C75" s="82" t="s">
        <v>25</v>
      </c>
      <c r="D75" s="9"/>
      <c r="E75" s="17"/>
      <c r="F75" s="18"/>
      <c r="G75" s="18"/>
      <c r="H75" s="18"/>
      <c r="I75" s="19"/>
      <c r="J75" s="20"/>
      <c r="K75" s="3"/>
    </row>
    <row r="76" spans="1:11" thickBot="1" x14ac:dyDescent="0.3">
      <c r="A76" s="89" t="s">
        <v>12</v>
      </c>
      <c r="B76" s="90"/>
      <c r="C76" s="91"/>
      <c r="D76" s="22">
        <f>SUM(D71:D75)</f>
        <v>0</v>
      </c>
      <c r="E76" s="23">
        <f>SUM(E71:E75)</f>
        <v>0</v>
      </c>
      <c r="F76" s="24">
        <v>0</v>
      </c>
      <c r="G76" s="24">
        <f>SUM(G71:G75)</f>
        <v>0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15" t="s">
        <v>33</v>
      </c>
      <c r="B78" s="116"/>
      <c r="C78" s="116"/>
      <c r="D78" s="116"/>
      <c r="E78" s="116"/>
      <c r="F78" s="116"/>
      <c r="G78" s="116"/>
      <c r="H78" s="116"/>
      <c r="I78" s="116"/>
      <c r="J78" s="117"/>
      <c r="K78" s="3"/>
    </row>
    <row r="79" spans="1:11" ht="16.5" hidden="1" customHeight="1" x14ac:dyDescent="0.25">
      <c r="A79" s="95" t="s">
        <v>16</v>
      </c>
      <c r="B79" s="98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6"/>
      <c r="B80" s="99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6"/>
      <c r="B81" s="99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6"/>
      <c r="B82" s="99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89" t="s">
        <v>12</v>
      </c>
      <c r="B83" s="90"/>
      <c r="C83" s="91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9"/>
      <c r="B86" s="110"/>
      <c r="C86" s="110"/>
      <c r="D86" s="110"/>
      <c r="E86" s="110"/>
      <c r="F86" s="110"/>
      <c r="G86" s="110"/>
      <c r="H86" s="110"/>
      <c r="I86" s="111"/>
      <c r="J86" s="59"/>
    </row>
    <row r="87" spans="1:11" s="1" customFormat="1" ht="17.25" hidden="1" customHeight="1" x14ac:dyDescent="0.3">
      <c r="A87" s="95" t="s">
        <v>16</v>
      </c>
      <c r="B87" s="98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6"/>
      <c r="B88" s="99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6"/>
      <c r="B89" s="99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89" t="s">
        <v>12</v>
      </c>
      <c r="B90" s="90"/>
      <c r="C90" s="91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107"/>
      <c r="B92" s="102"/>
      <c r="C92" s="102"/>
      <c r="D92" s="102"/>
      <c r="E92" s="102"/>
      <c r="F92" s="102"/>
      <c r="G92" s="102"/>
      <c r="H92" s="102"/>
      <c r="I92" s="108"/>
      <c r="J92" s="15"/>
    </row>
    <row r="93" spans="1:11" s="1" customFormat="1" ht="17.25" hidden="1" customHeight="1" thickBot="1" x14ac:dyDescent="0.35">
      <c r="A93" s="95" t="s">
        <v>16</v>
      </c>
      <c r="B93" s="98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6"/>
      <c r="B94" s="99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6"/>
      <c r="B96" s="99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7"/>
      <c r="B97" s="100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89" t="s">
        <v>12</v>
      </c>
      <c r="B98" s="90"/>
      <c r="C98" s="91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107" t="s">
        <v>40</v>
      </c>
      <c r="B99" s="102"/>
      <c r="C99" s="102"/>
      <c r="D99" s="102"/>
      <c r="E99" s="102"/>
      <c r="F99" s="102"/>
      <c r="G99" s="102"/>
      <c r="H99" s="102"/>
      <c r="I99" s="108"/>
      <c r="J99" s="15"/>
    </row>
    <row r="100" spans="1:10" s="1" customFormat="1" ht="17.25" customHeight="1" x14ac:dyDescent="0.3">
      <c r="A100" s="95" t="s">
        <v>16</v>
      </c>
      <c r="B100" s="98" t="s">
        <v>43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6"/>
      <c r="B101" s="99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6"/>
      <c r="B102" s="99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7"/>
      <c r="B103" s="100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89" t="s">
        <v>12</v>
      </c>
      <c r="B104" s="90"/>
      <c r="C104" s="91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04" t="s">
        <v>41</v>
      </c>
      <c r="B106" s="105"/>
      <c r="C106" s="105"/>
      <c r="D106" s="105"/>
      <c r="E106" s="105"/>
      <c r="F106" s="105"/>
      <c r="G106" s="105"/>
      <c r="H106" s="105"/>
      <c r="I106" s="106"/>
      <c r="J106" s="15"/>
    </row>
    <row r="107" spans="1:10" s="1" customFormat="1" x14ac:dyDescent="0.3">
      <c r="A107" s="95" t="s">
        <v>16</v>
      </c>
      <c r="B107" s="98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6"/>
      <c r="B108" s="99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6"/>
      <c r="B109" s="99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7"/>
      <c r="B110" s="100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89" t="s">
        <v>12</v>
      </c>
      <c r="B111" s="90"/>
      <c r="C111" s="91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>
        <f>SUM(G107:G110)</f>
        <v>0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92" t="s">
        <v>15</v>
      </c>
      <c r="B113" s="93"/>
      <c r="C113" s="94"/>
      <c r="D113" s="71">
        <f t="shared" ref="D113:I113" si="13">D111++D52+D11+D34+D60+D40+D21+D16+D90+D68+D98+D104+D76+D26+D47+D83</f>
        <v>122</v>
      </c>
      <c r="E113" s="72">
        <f t="shared" si="13"/>
        <v>1630231.0800000003</v>
      </c>
      <c r="F113" s="71">
        <f t="shared" si="13"/>
        <v>16</v>
      </c>
      <c r="G113" s="71">
        <f t="shared" si="13"/>
        <v>69</v>
      </c>
      <c r="H113" s="71">
        <f t="shared" si="13"/>
        <v>0</v>
      </c>
      <c r="I113" s="71">
        <f t="shared" si="13"/>
        <v>0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93:A97"/>
    <mergeCell ref="B93:B97"/>
    <mergeCell ref="A90:C90"/>
    <mergeCell ref="A87:A89"/>
    <mergeCell ref="B87:B89"/>
    <mergeCell ref="A92:I92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68:C68"/>
    <mergeCell ref="A63:A67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111:C111"/>
    <mergeCell ref="A113:C113"/>
    <mergeCell ref="A100:A103"/>
    <mergeCell ref="B100:B103"/>
    <mergeCell ref="A104:C104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2024-04-01T13:01:20Z</cp:lastPrinted>
  <dcterms:created xsi:type="dcterms:W3CDTF">2021-01-25T08:12:27Z</dcterms:created>
  <dcterms:modified xsi:type="dcterms:W3CDTF">2024-04-15T09:55:38Z</dcterms:modified>
</cp:coreProperties>
</file>